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・緊道\Ｒ２\07 Ｒ２徳土　徳島上那賀線　上勝・旭上菅蔵　道路改良工事（６）（着手日選択型）\00当初\06 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4" i="1" l="1"/>
  <c r="G52" i="1"/>
  <c r="G51" i="1" s="1"/>
  <c r="G50" i="1" s="1"/>
  <c r="G47" i="1"/>
  <c r="G45" i="1"/>
  <c r="G44" i="1" s="1"/>
  <c r="G36" i="1"/>
  <c r="G31" i="1"/>
  <c r="G30" i="1" s="1"/>
  <c r="G23" i="1"/>
  <c r="G21" i="1"/>
  <c r="G20" i="1"/>
  <c r="G17" i="1"/>
  <c r="G15" i="1"/>
  <c r="G12" i="1"/>
  <c r="G11" i="1"/>
  <c r="G10" i="1" l="1"/>
  <c r="G49" i="1"/>
  <c r="G59" i="1" l="1"/>
  <c r="G61" i="1" s="1"/>
  <c r="G62" i="1" s="1"/>
  <c r="G57" i="1"/>
</calcChain>
</file>

<file path=xl/sharedStrings.xml><?xml version="1.0" encoding="utf-8"?>
<sst xmlns="http://schemas.openxmlformats.org/spreadsheetml/2006/main" count="119" uniqueCount="74">
  <si>
    <t>工事費内訳書</t>
  </si>
  <si>
    <t>住　　　　所</t>
  </si>
  <si>
    <t>商号又は名称</t>
  </si>
  <si>
    <t>代 表 者 名</t>
  </si>
  <si>
    <t>工 事 名</t>
  </si>
  <si>
    <t>Ｒ２徳土　徳島上那賀線　上勝・旭上菅蔵　道路改良工事（６）（着手日選択型）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</si>
  <si>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</si>
  <si>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</si>
  <si>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</si>
  <si>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</si>
  <si>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</si>
  <si>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</si>
  <si>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</si>
  <si>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</si>
  <si>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</si>
  <si>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</si>
  <si>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</si>
  <si>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</si>
  <si>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</si>
  <si>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</si>
  <si>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</si>
  <si>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</si>
  <si>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土砂等運搬</t>
  </si>
  <si>
    <t>処分費　</t>
  </si>
  <si>
    <t>法面工</t>
  </si>
  <si>
    <t>法枠工</t>
  </si>
  <si>
    <t>吹付枠</t>
  </si>
  <si>
    <t>ｱﾝｶｰ工
　2号吹付法枠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</si>
  <si>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</si>
  <si>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</si>
  <si>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</si>
  <si>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</si>
  <si>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</si>
  <si>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</si>
  <si>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足場(ｱﾝｶｰ)</t>
  </si>
  <si>
    <t>空m3</t>
  </si>
  <si>
    <t>箱抜き管</t>
  </si>
  <si>
    <t>擁壁工</t>
  </si>
  <si>
    <t>作業土工</t>
  </si>
  <si>
    <t>床掘り(掘削)</t>
  </si>
  <si>
    <t>床掘り</t>
  </si>
  <si>
    <t>埋戻し</t>
  </si>
  <si>
    <t>基面整正</t>
  </si>
  <si>
    <t>場所打擁壁工
　4号もたれ式擁壁</t>
  </si>
  <si>
    <t>基礎材</t>
  </si>
  <si>
    <t>ｺﾝｸﾘｰﾄ
　W/C≦60%</t>
  </si>
  <si>
    <t>型枠</t>
  </si>
  <si>
    <t>足場</t>
  </si>
  <si>
    <t>掛m2</t>
  </si>
  <si>
    <t>目地板</t>
  </si>
  <si>
    <t>水抜ﾊﾟｲﾌﾟ</t>
  </si>
  <si>
    <t>裏石積</t>
  </si>
  <si>
    <t>仮設工</t>
  </si>
  <si>
    <t>防護施設工</t>
  </si>
  <si>
    <t>切土及び発破防護柵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</si>
  <si>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</si>
  <si>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</si>
  <si>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</si>
  <si>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</si>
  <si>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</si>
  <si>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</si>
  <si>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</si>
  <si>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</si>
  <si>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</si>
  <si>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準備費</t>
  </si>
  <si>
    <t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</si>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</sst>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G11+G20+G30+G44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150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170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180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180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24</v>
      </c>
      <c r="C20" s="24"/>
      <c r="D20" s="24"/>
      <c r="E20" s="8" t="s">
        <v>13</v>
      </c>
      <c r="F20" s="9">
        <v>1</v>
      </c>
      <c r="G20" s="11">
        <f>G21+G23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25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20</v>
      </c>
      <c r="F22" s="9">
        <v>170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27</v>
      </c>
      <c r="D23" s="24"/>
      <c r="E23" s="8" t="s">
        <v>13</v>
      </c>
      <c r="F23" s="9">
        <v>1</v>
      </c>
      <c r="G23" s="11">
        <f>G24+G25+G26+G27+G28+G29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219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15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17</v>
      </c>
      <c r="F27" s="9">
        <v>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240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30</v>
      </c>
      <c r="F29" s="9">
        <v>8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37</v>
      </c>
      <c r="C30" s="24"/>
      <c r="D30" s="24"/>
      <c r="E30" s="8" t="s">
        <v>13</v>
      </c>
      <c r="F30" s="9">
        <v>1</v>
      </c>
      <c r="G30" s="11">
        <f>G31+G36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38</v>
      </c>
      <c r="D31" s="24"/>
      <c r="E31" s="8" t="s">
        <v>13</v>
      </c>
      <c r="F31" s="9">
        <v>1</v>
      </c>
      <c r="G31" s="11">
        <f>G32+G33+G34+G35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17</v>
      </c>
      <c r="F32" s="9">
        <v>10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17</v>
      </c>
      <c r="F33" s="9">
        <v>10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17</v>
      </c>
      <c r="F34" s="9">
        <v>10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20</v>
      </c>
      <c r="F35" s="9">
        <v>10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43</v>
      </c>
      <c r="D36" s="24"/>
      <c r="E36" s="8" t="s">
        <v>13</v>
      </c>
      <c r="F36" s="9">
        <v>1</v>
      </c>
      <c r="G36" s="11">
        <f>G37+G38+G39+G40+G41+G42+G43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20</v>
      </c>
      <c r="F37" s="9">
        <v>10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45</v>
      </c>
      <c r="E38" s="8" t="s">
        <v>17</v>
      </c>
      <c r="F38" s="9">
        <v>16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20</v>
      </c>
      <c r="F39" s="9">
        <v>25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47</v>
      </c>
      <c r="E40" s="8" t="s">
        <v>48</v>
      </c>
      <c r="F40" s="9">
        <v>20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49</v>
      </c>
      <c r="E41" s="8" t="s">
        <v>20</v>
      </c>
      <c r="F41" s="9">
        <v>2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50</v>
      </c>
      <c r="E42" s="8" t="s">
        <v>30</v>
      </c>
      <c r="F42" s="9">
        <v>5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51</v>
      </c>
      <c r="E43" s="8" t="s">
        <v>20</v>
      </c>
      <c r="F43" s="9">
        <v>19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52</v>
      </c>
      <c r="C44" s="24"/>
      <c r="D44" s="24"/>
      <c r="E44" s="8" t="s">
        <v>13</v>
      </c>
      <c r="F44" s="9">
        <v>1</v>
      </c>
      <c r="G44" s="11">
        <f>G45+G47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53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54</v>
      </c>
      <c r="E46" s="8" t="s">
        <v>20</v>
      </c>
      <c r="F46" s="9">
        <v>150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55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56</v>
      </c>
      <c r="E48" s="8" t="s">
        <v>57</v>
      </c>
      <c r="F48" s="9">
        <v>40</v>
      </c>
      <c r="G48" s="12"/>
      <c r="I48" s="13">
        <v>39</v>
      </c>
      <c r="J48" s="14">
        <v>4</v>
      </c>
    </row>
    <row r="49" spans="1:10" ht="42" customHeight="1" x14ac:dyDescent="0.15">
      <c r="A49" s="23" t="s">
        <v>58</v>
      </c>
      <c r="B49" s="24"/>
      <c r="C49" s="24"/>
      <c r="D49" s="24"/>
      <c r="E49" s="8" t="s">
        <v>13</v>
      </c>
      <c r="F49" s="9">
        <v>1</v>
      </c>
      <c r="G49" s="11">
        <f>G11+G20+G30+G44</f>
        <v>0</v>
      </c>
      <c r="I49" s="13">
        <v>40</v>
      </c>
      <c r="J49" s="14">
        <v>20</v>
      </c>
    </row>
    <row r="50" spans="1:10" ht="42" customHeight="1" x14ac:dyDescent="0.15">
      <c r="A50" s="23" t="s">
        <v>59</v>
      </c>
      <c r="B50" s="24"/>
      <c r="C50" s="24"/>
      <c r="D50" s="24"/>
      <c r="E50" s="8" t="s">
        <v>13</v>
      </c>
      <c r="F50" s="9">
        <v>1</v>
      </c>
      <c r="G50" s="11">
        <f>G51+G56</f>
        <v>0</v>
      </c>
      <c r="I50" s="13">
        <v>41</v>
      </c>
      <c r="J50" s="14">
        <v>200</v>
      </c>
    </row>
    <row r="51" spans="1:10" ht="42" customHeight="1" x14ac:dyDescent="0.15">
      <c r="A51" s="6"/>
      <c r="B51" s="24" t="s">
        <v>60</v>
      </c>
      <c r="C51" s="24"/>
      <c r="D51" s="24"/>
      <c r="E51" s="8" t="s">
        <v>13</v>
      </c>
      <c r="F51" s="9">
        <v>1</v>
      </c>
      <c r="G51" s="11">
        <f>G52+G54</f>
        <v>0</v>
      </c>
      <c r="I51" s="13">
        <v>42</v>
      </c>
      <c r="J51" s="14">
        <v>2</v>
      </c>
    </row>
    <row r="52" spans="1:10" ht="42" customHeight="1" x14ac:dyDescent="0.15">
      <c r="A52" s="6"/>
      <c r="B52" s="7"/>
      <c r="C52" s="24" t="s">
        <v>61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62</v>
      </c>
      <c r="E53" s="8" t="s">
        <v>63</v>
      </c>
      <c r="F53" s="10">
        <v>3.92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64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65</v>
      </c>
      <c r="E55" s="8" t="s">
        <v>13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4" t="s">
        <v>66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/>
    </row>
    <row r="57" spans="1:10" ht="42" customHeight="1" x14ac:dyDescent="0.15">
      <c r="A57" s="23" t="s">
        <v>67</v>
      </c>
      <c r="B57" s="24"/>
      <c r="C57" s="24"/>
      <c r="D57" s="24"/>
      <c r="E57" s="8" t="s">
        <v>13</v>
      </c>
      <c r="F57" s="9">
        <v>1</v>
      </c>
      <c r="G57" s="11">
        <f>G49+G50</f>
        <v>0</v>
      </c>
      <c r="I57" s="13">
        <v>48</v>
      </c>
      <c r="J57" s="14"/>
    </row>
    <row r="58" spans="1:10" ht="42" customHeight="1" x14ac:dyDescent="0.15">
      <c r="A58" s="6"/>
      <c r="B58" s="24" t="s">
        <v>68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>
        <v>210</v>
      </c>
    </row>
    <row r="59" spans="1:10" ht="42" customHeight="1" x14ac:dyDescent="0.15">
      <c r="A59" s="23" t="s">
        <v>69</v>
      </c>
      <c r="B59" s="24"/>
      <c r="C59" s="24"/>
      <c r="D59" s="24"/>
      <c r="E59" s="8" t="s">
        <v>13</v>
      </c>
      <c r="F59" s="9">
        <v>1</v>
      </c>
      <c r="G59" s="11">
        <f>G49+G50+G58</f>
        <v>0</v>
      </c>
      <c r="I59" s="13">
        <v>50</v>
      </c>
      <c r="J59" s="14"/>
    </row>
    <row r="60" spans="1:10" ht="42" customHeight="1" x14ac:dyDescent="0.15">
      <c r="A60" s="6"/>
      <c r="B60" s="24" t="s">
        <v>70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220</v>
      </c>
    </row>
    <row r="61" spans="1:10" ht="42" customHeight="1" x14ac:dyDescent="0.15">
      <c r="A61" s="23" t="s">
        <v>71</v>
      </c>
      <c r="B61" s="24"/>
      <c r="C61" s="24"/>
      <c r="D61" s="24"/>
      <c r="E61" s="8" t="s">
        <v>13</v>
      </c>
      <c r="F61" s="9">
        <v>1</v>
      </c>
      <c r="G61" s="11">
        <f>G59+G60</f>
        <v>0</v>
      </c>
      <c r="I61" s="13">
        <v>52</v>
      </c>
      <c r="J61" s="14">
        <v>30</v>
      </c>
    </row>
    <row r="62" spans="1:10" ht="42" customHeight="1" x14ac:dyDescent="0.15">
      <c r="A62" s="25" t="s">
        <v>72</v>
      </c>
      <c r="B62" s="26"/>
      <c r="C62" s="26"/>
      <c r="D62" s="26"/>
      <c r="E62" s="15" t="s">
        <v>73</v>
      </c>
      <c r="F62" s="16" t="s">
        <v>73</v>
      </c>
      <c r="G62" s="17">
        <f>G61</f>
        <v>0</v>
      </c>
      <c r="I62" s="18">
        <v>53</v>
      </c>
      <c r="J62" s="18">
        <v>90</v>
      </c>
    </row>
  </sheetData>
  <sheetProtection sheet="1"/>
  <mergeCells count="59">
    <mergeCell ref="A59:D59"/>
    <mergeCell ref="B60:D60"/>
    <mergeCell ref="A61:D61"/>
    <mergeCell ref="A62:D62"/>
    <mergeCell ref="C54:D54"/>
    <mergeCell ref="D55"/>
    <mergeCell ref="B56:D56"/>
    <mergeCell ref="A57:D57"/>
    <mergeCell ref="B58:D58"/>
    <mergeCell ref="A49:D49"/>
    <mergeCell ref="A50:D50"/>
    <mergeCell ref="B51:D51"/>
    <mergeCell ref="C52:D52"/>
    <mergeCell ref="D53"/>
    <mergeCell ref="B44:D44"/>
    <mergeCell ref="C45:D45"/>
    <mergeCell ref="D46"/>
    <mergeCell ref="C47:D47"/>
    <mergeCell ref="D48"/>
    <mergeCell ref="D39"/>
    <mergeCell ref="D40"/>
    <mergeCell ref="D41"/>
    <mergeCell ref="D42"/>
    <mergeCell ref="D43"/>
    <mergeCell ref="D34"/>
    <mergeCell ref="D35"/>
    <mergeCell ref="C36:D36"/>
    <mergeCell ref="D37"/>
    <mergeCell ref="D38"/>
    <mergeCell ref="D29"/>
    <mergeCell ref="B30:D30"/>
    <mergeCell ref="C31:D31"/>
    <mergeCell ref="D32"/>
    <mergeCell ref="D33"/>
    <mergeCell ref="D24"/>
    <mergeCell ref="D25"/>
    <mergeCell ref="D26"/>
    <mergeCell ref="D27"/>
    <mergeCell ref="D28"/>
    <mergeCell ref="D19"/>
    <mergeCell ref="B20:D20"/>
    <mergeCell ref="C21:D21"/>
    <mergeCell ref="D22"/>
    <mergeCell ref="C23: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Matsuda Kyousuke</cp:lastModifiedBy>
  <dcterms:created xsi:type="dcterms:W3CDTF">2021-02-17T02:32:39Z</dcterms:created>
  <dcterms:modified xsi:type="dcterms:W3CDTF">2021-02-17T02:32:47Z</dcterms:modified>
</cp:coreProperties>
</file>